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ffer Comparison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<sst xmlns="http://schemas.openxmlformats.org/spreadsheetml/2006/main" count="58" uniqueCount="56">
  <si>
    <t xml:space="preserve">OFFER COMPARISON WORKSHEET</t>
  </si>
  <si>
    <t xml:space="preserve">Compare offers side-by-side to find the best deal  |  mattwarbet@kw.com  |  917-834-0159</t>
  </si>
  <si>
    <t xml:space="preserve">OFFER #1</t>
  </si>
  <si>
    <t xml:space="preserve">OFFER #2</t>
  </si>
  <si>
    <t xml:space="preserve">OFFER #3</t>
  </si>
  <si>
    <t xml:space="preserve">  BASIC OFFER TERMS</t>
  </si>
  <si>
    <t xml:space="preserve">Buyer Name</t>
  </si>
  <si>
    <t xml:space="preserve">Offer Price</t>
  </si>
  <si>
    <t xml:space="preserve">Earnest Money Deposit</t>
  </si>
  <si>
    <t xml:space="preserve">Down Payment %</t>
  </si>
  <si>
    <t xml:space="preserve">Financing Type</t>
  </si>
  <si>
    <t xml:space="preserve">  TIMELINE</t>
  </si>
  <si>
    <t xml:space="preserve">Offer Expiration Date</t>
  </si>
  <si>
    <t xml:space="preserve">Proposed Closing Date</t>
  </si>
  <si>
    <t xml:space="preserve">Days to Close (auto)</t>
  </si>
  <si>
    <t xml:space="preserve">Possession Date</t>
  </si>
  <si>
    <t xml:space="preserve">  CONTINGENCIES</t>
  </si>
  <si>
    <t xml:space="preserve">Home Inspection?</t>
  </si>
  <si>
    <t xml:space="preserve">Inspection Period (days)</t>
  </si>
  <si>
    <t xml:space="preserve">Financing Contingency?</t>
  </si>
  <si>
    <t xml:space="preserve">Appraisal Contingency?</t>
  </si>
  <si>
    <t xml:space="preserve">Sale of Buyer's Home?</t>
  </si>
  <si>
    <t xml:space="preserve">  FINANCIAL DETAILS</t>
  </si>
  <si>
    <t xml:space="preserve">Your Asking Price</t>
  </si>
  <si>
    <t xml:space="preserve">Difference from Asking (auto)</t>
  </si>
  <si>
    <t xml:space="preserve">% of Asking Price (auto)</t>
  </si>
  <si>
    <t xml:space="preserve">  CLOSING COSTS &amp; DEDUCTIONS</t>
  </si>
  <si>
    <t xml:space="preserve">Buyer Asking You to Pay Costs?</t>
  </si>
  <si>
    <t xml:space="preserve">Closing Costs Amount</t>
  </si>
  <si>
    <t xml:space="preserve">Attorney Fees (est.)</t>
  </si>
  <si>
    <t xml:space="preserve">Title/Escrow Fees (est.)</t>
  </si>
  <si>
    <t xml:space="preserve">Transfer Taxes (est.)</t>
  </si>
  <si>
    <t xml:space="preserve">Outstanding Mortgage Payoff</t>
  </si>
  <si>
    <t xml:space="preserve">Other Liens/Payoffs</t>
  </si>
  <si>
    <t xml:space="preserve">Repairs/Credits Offered</t>
  </si>
  <si>
    <t xml:space="preserve">  ESTIMATED NET PROCEEDS</t>
  </si>
  <si>
    <t xml:space="preserve">Less: All Costs &amp; Deductions</t>
  </si>
  <si>
    <t xml:space="preserve">YOUR ESTIMATED NET PROCEEDS</t>
  </si>
  <si>
    <t xml:space="preserve">  OTHER TERMS &amp; CONDITIONS</t>
  </si>
  <si>
    <t xml:space="preserve">Items Included in Sale</t>
  </si>
  <si>
    <t xml:space="preserve">Requested Repairs/Credits</t>
  </si>
  <si>
    <t xml:space="preserve">Special Conditions</t>
  </si>
  <si>
    <t xml:space="preserve">Buyer Pre-Approval Status</t>
  </si>
  <si>
    <t xml:space="preserve">  QUICK COMPARISON SUMMARY</t>
  </si>
  <si>
    <t xml:space="preserve">Net Proceeds</t>
  </si>
  <si>
    <t xml:space="preserve">Days to Close</t>
  </si>
  <si>
    <t xml:space="preserve">Number of Contingencies</t>
  </si>
  <si>
    <t xml:space="preserve">Financing Strength</t>
  </si>
  <si>
    <t xml:space="preserve">  HOW TO USE THIS TOOL</t>
  </si>
  <si>
    <t xml:space="preserve">1.  Fill in all the details from each offer you receive in the white cells.</t>
  </si>
  <si>
    <t xml:space="preserve">2.  Yellow-tinted cells with formulas will calculate automatically.</t>
  </si>
  <si>
    <t xml:space="preserve">3.  Compare not just price, but also timeline, contingencies, and actual cash you'll receive.</t>
  </si>
  <si>
    <t xml:space="preserve">4.  The highest offer price doesn't always mean the most money in your pocket!</t>
  </si>
  <si>
    <t xml:space="preserve">5.  The green NET PROCEEDS row is what really matters. That's your actual take-home.</t>
  </si>
  <si>
    <t xml:space="preserve">6.  Use the Quick Comparison Summary at the bottom for a fast side-by-side snapshot.</t>
  </si>
  <si>
    <t xml:space="preserve">Questions? Contact Matt Warbet  |  mattwarbet@kw.com  |  917-834-0159  |  Keller Williams Realty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</si>
</sst>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\$#,##0"/>
    <numFmt numFmtId="166" formatCode="0.0%"/>
    <numFmt numFmtId="167" formatCode="mm/dd/yyyy"/>
    <numFmt numFmtId="168" formatCode="0"/>
    <numFmt numFmtId="169" formatCode="\$#,##0;&quot;($&quot;#,##0\);\-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sz val="11"/>
      <color rgb="FFFFFFFF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0"/>
      <color rgb="FF2C3E50"/>
      <name val="Arial"/>
      <family val="0"/>
      <charset val="1"/>
    </font>
    <font>
      <b val="true"/>
      <sz val="10"/>
      <color rgb="FF27AE60"/>
      <name val="Arial"/>
      <family val="0"/>
      <charset val="1"/>
    </font>
    <font>
      <i val="true"/>
      <sz val="9"/>
      <color rgb="FF666666"/>
      <name val="Arial"/>
      <family val="0"/>
      <charset val="1"/>
    </font>
    <font>
      <sz val="9"/>
      <color rgb="FF999999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B5121B"/>
        <bgColor rgb="FF800000"/>
      </patternFill>
    </fill>
    <fill>
      <patternFill patternType="solid">
        <fgColor rgb="FF2C3E50"/>
        <bgColor rgb="FF333333"/>
      </patternFill>
    </fill>
    <fill>
      <patternFill patternType="solid">
        <fgColor rgb="FFFFFFFF"/>
        <bgColor rgb="FFF2F2F2"/>
      </patternFill>
    </fill>
    <fill>
      <patternFill patternType="solid">
        <fgColor rgb="FFF5F0EB"/>
        <bgColor rgb="FFF2F2F2"/>
      </patternFill>
    </fill>
    <fill>
      <patternFill patternType="solid">
        <fgColor rgb="FF27AE60"/>
        <bgColor rgb="FF008080"/>
      </patternFill>
    </fill>
    <fill>
      <patternFill patternType="solid">
        <fgColor rgb="FFF2F2F2"/>
        <bgColor rgb="FFF5F0E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5F0EB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27AE60"/>
      <rgbColor rgb="FF003300"/>
      <rgbColor rgb="FF333300"/>
      <rgbColor rgb="FFB5121B"/>
      <rgbColor rgb="FF993366"/>
      <rgbColor rgb="FF2C3E50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2"/>
    <col collapsed="false" customWidth="true" hidden="false" outlineLevel="0" max="4" min="2" style="0" width="22"/>
  </cols>
  <sheetData>
    <row r="1" customFormat="false" ht="39.75" hidden="false" customHeight="true" outlineLevel="0" collapsed="false">
      <c r="A1" s="1" t="s">
        <v>0</v>
      </c>
      <c r="B1" s="1"/>
      <c r="C1" s="1"/>
      <c r="D1" s="1"/>
    </row>
    <row r="2" customFormat="false" ht="24" hidden="false" customHeight="true" outlineLevel="0" collapsed="false">
      <c r="A2" s="2" t="s">
        <v>1</v>
      </c>
      <c r="B2" s="2"/>
      <c r="C2" s="2"/>
      <c r="D2" s="2"/>
    </row>
    <row r="3" customFormat="false" ht="6" hidden="false" customHeight="true" outlineLevel="0" collapsed="false">
      <c r="A3" s="3"/>
      <c r="B3" s="3"/>
      <c r="C3" s="3"/>
      <c r="D3" s="3"/>
    </row>
    <row r="4" customFormat="false" ht="27.75" hidden="false" customHeight="true" outlineLevel="0" collapsed="false">
      <c r="A4" s="4"/>
      <c r="B4" s="5" t="s">
        <v>2</v>
      </c>
      <c r="C4" s="5" t="s">
        <v>3</v>
      </c>
      <c r="D4" s="5" t="s">
        <v>4</v>
      </c>
    </row>
    <row r="5" customFormat="false" ht="25.5" hidden="false" customHeight="true" outlineLevel="0" collapsed="false">
      <c r="A5" s="6" t="s">
        <v>5</v>
      </c>
      <c r="B5" s="6"/>
      <c r="C5" s="6"/>
      <c r="D5" s="6"/>
    </row>
    <row r="6" customFormat="false" ht="15" hidden="false" customHeight="false" outlineLevel="0" collapsed="false">
      <c r="A6" s="7" t="s">
        <v>6</v>
      </c>
      <c r="B6" s="8"/>
      <c r="C6" s="8"/>
      <c r="D6" s="8"/>
    </row>
    <row r="7" customFormat="false" ht="15" hidden="false" customHeight="false" outlineLevel="0" collapsed="false">
      <c r="A7" s="9" t="s">
        <v>7</v>
      </c>
      <c r="B7" s="10"/>
      <c r="C7" s="10"/>
      <c r="D7" s="10"/>
    </row>
    <row r="8" customFormat="false" ht="15" hidden="false" customHeight="false" outlineLevel="0" collapsed="false">
      <c r="A8" s="7" t="s">
        <v>8</v>
      </c>
      <c r="B8" s="11"/>
      <c r="C8" s="11"/>
      <c r="D8" s="11"/>
    </row>
    <row r="9" customFormat="false" ht="15" hidden="false" customHeight="false" outlineLevel="0" collapsed="false">
      <c r="A9" s="9" t="s">
        <v>9</v>
      </c>
      <c r="B9" s="12"/>
      <c r="C9" s="12"/>
      <c r="D9" s="12"/>
    </row>
    <row r="10" customFormat="false" ht="15" hidden="false" customHeight="false" outlineLevel="0" collapsed="false">
      <c r="A10" s="7" t="s">
        <v>10</v>
      </c>
      <c r="B10" s="8"/>
      <c r="C10" s="8"/>
      <c r="D10" s="8"/>
    </row>
    <row r="11" customFormat="false" ht="25.5" hidden="false" customHeight="true" outlineLevel="0" collapsed="false">
      <c r="A11" s="6" t="s">
        <v>11</v>
      </c>
      <c r="B11" s="6"/>
      <c r="C11" s="6"/>
      <c r="D11" s="6"/>
    </row>
    <row r="12" customFormat="false" ht="15" hidden="false" customHeight="false" outlineLevel="0" collapsed="false">
      <c r="A12" s="7" t="s">
        <v>12</v>
      </c>
      <c r="B12" s="13"/>
      <c r="C12" s="13"/>
      <c r="D12" s="13"/>
    </row>
    <row r="13" customFormat="false" ht="15" hidden="false" customHeight="false" outlineLevel="0" collapsed="false">
      <c r="A13" s="9" t="s">
        <v>13</v>
      </c>
      <c r="B13" s="14"/>
      <c r="C13" s="14"/>
      <c r="D13" s="14"/>
    </row>
    <row r="14" customFormat="false" ht="15" hidden="false" customHeight="false" outlineLevel="0" collapsed="false">
      <c r="A14" s="7" t="s">
        <v>14</v>
      </c>
      <c r="B14" s="15" t="str">
        <f aca="true">IF(B13&lt;&gt;"",B13-TODAY(),"")</f>
        <v/>
      </c>
      <c r="C14" s="15" t="str">
        <f aca="true">IF(C13&lt;&gt;"",C13-TODAY(),"")</f>
        <v/>
      </c>
      <c r="D14" s="15" t="str">
        <f aca="true">IF(D13&lt;&gt;"",D13-TODAY(),"")</f>
        <v/>
      </c>
    </row>
    <row r="15" customFormat="false" ht="15" hidden="false" customHeight="false" outlineLevel="0" collapsed="false">
      <c r="A15" s="9" t="s">
        <v>15</v>
      </c>
      <c r="B15" s="14"/>
      <c r="C15" s="14"/>
      <c r="D15" s="14"/>
    </row>
    <row r="16" customFormat="false" ht="25.5" hidden="false" customHeight="true" outlineLevel="0" collapsed="false">
      <c r="A16" s="6" t="s">
        <v>16</v>
      </c>
      <c r="B16" s="6"/>
      <c r="C16" s="6"/>
      <c r="D16" s="6"/>
    </row>
    <row r="17" customFormat="false" ht="15" hidden="false" customHeight="false" outlineLevel="0" collapsed="false">
      <c r="A17" s="7" t="s">
        <v>17</v>
      </c>
      <c r="B17" s="8"/>
      <c r="C17" s="8"/>
      <c r="D17" s="8"/>
    </row>
    <row r="18" customFormat="false" ht="15" hidden="false" customHeight="false" outlineLevel="0" collapsed="false">
      <c r="A18" s="9" t="s">
        <v>18</v>
      </c>
      <c r="B18" s="16"/>
      <c r="C18" s="16"/>
      <c r="D18" s="16"/>
    </row>
    <row r="19" customFormat="false" ht="15" hidden="false" customHeight="false" outlineLevel="0" collapsed="false">
      <c r="A19" s="7" t="s">
        <v>19</v>
      </c>
      <c r="B19" s="8"/>
      <c r="C19" s="8"/>
      <c r="D19" s="8"/>
    </row>
    <row r="20" customFormat="false" ht="15" hidden="false" customHeight="false" outlineLevel="0" collapsed="false">
      <c r="A20" s="9" t="s">
        <v>20</v>
      </c>
      <c r="B20" s="17"/>
      <c r="C20" s="17"/>
      <c r="D20" s="17"/>
    </row>
    <row r="21" customFormat="false" ht="15" hidden="false" customHeight="false" outlineLevel="0" collapsed="false">
      <c r="A21" s="7" t="s">
        <v>21</v>
      </c>
      <c r="B21" s="8"/>
      <c r="C21" s="8"/>
      <c r="D21" s="8"/>
    </row>
    <row r="22" customFormat="false" ht="25.5" hidden="false" customHeight="true" outlineLevel="0" collapsed="false">
      <c r="A22" s="6" t="s">
        <v>22</v>
      </c>
      <c r="B22" s="6"/>
      <c r="C22" s="6"/>
      <c r="D22" s="6"/>
    </row>
    <row r="23" customFormat="false" ht="15" hidden="false" customHeight="false" outlineLevel="0" collapsed="false">
      <c r="A23" s="9" t="s">
        <v>23</v>
      </c>
      <c r="B23" s="10"/>
      <c r="C23" s="10"/>
      <c r="D23" s="10"/>
    </row>
    <row r="24" customFormat="false" ht="15" hidden="false" customHeight="false" outlineLevel="0" collapsed="false">
      <c r="A24" s="7" t="s">
        <v>7</v>
      </c>
      <c r="B24" s="11"/>
      <c r="C24" s="11"/>
      <c r="D24" s="11"/>
    </row>
    <row r="25" customFormat="false" ht="15" hidden="false" customHeight="false" outlineLevel="0" collapsed="false">
      <c r="A25" s="9" t="s">
        <v>24</v>
      </c>
      <c r="B25" s="18" t="str">
        <f aca="false">IF(AND(B23&lt;&gt;"",B24&lt;&gt;""),B24-B23,"")</f>
        <v/>
      </c>
      <c r="C25" s="18" t="str">
        <f aca="false">IF(AND(C23&lt;&gt;"",C24&lt;&gt;""),C24-C23,"")</f>
        <v/>
      </c>
      <c r="D25" s="18" t="str">
        <f aca="false">IF(AND(D23&lt;&gt;"",D24&lt;&gt;""),D24-D23,"")</f>
        <v/>
      </c>
    </row>
    <row r="26" customFormat="false" ht="15" hidden="false" customHeight="false" outlineLevel="0" collapsed="false">
      <c r="A26" s="7" t="s">
        <v>25</v>
      </c>
      <c r="B26" s="19" t="str">
        <f aca="false">IF(AND(B23&lt;&gt;"",B23&lt;&gt;0),B24/B23,"")</f>
        <v/>
      </c>
      <c r="C26" s="19" t="str">
        <f aca="false">IF(AND(C23&lt;&gt;"",C23&lt;&gt;0),C24/C23,"")</f>
        <v/>
      </c>
      <c r="D26" s="19" t="str">
        <f aca="false">IF(AND(D23&lt;&gt;"",D23&lt;&gt;0),D24/D23,"")</f>
        <v/>
      </c>
    </row>
    <row r="27" customFormat="false" ht="25.5" hidden="false" customHeight="true" outlineLevel="0" collapsed="false">
      <c r="A27" s="6" t="s">
        <v>26</v>
      </c>
      <c r="B27" s="6"/>
      <c r="C27" s="6"/>
      <c r="D27" s="6"/>
    </row>
    <row r="28" customFormat="false" ht="15" hidden="false" customHeight="false" outlineLevel="0" collapsed="false">
      <c r="A28" s="7" t="s">
        <v>27</v>
      </c>
      <c r="B28" s="8"/>
      <c r="C28" s="8"/>
      <c r="D28" s="8"/>
    </row>
    <row r="29" customFormat="false" ht="15" hidden="false" customHeight="false" outlineLevel="0" collapsed="false">
      <c r="A29" s="9" t="s">
        <v>28</v>
      </c>
      <c r="B29" s="10"/>
      <c r="C29" s="10"/>
      <c r="D29" s="10"/>
    </row>
    <row r="30" customFormat="false" ht="15" hidden="false" customHeight="false" outlineLevel="0" collapsed="false">
      <c r="A30" s="7" t="s">
        <v>29</v>
      </c>
      <c r="B30" s="11"/>
      <c r="C30" s="11"/>
      <c r="D30" s="11"/>
    </row>
    <row r="31" customFormat="false" ht="15" hidden="false" customHeight="false" outlineLevel="0" collapsed="false">
      <c r="A31" s="9" t="s">
        <v>30</v>
      </c>
      <c r="B31" s="10"/>
      <c r="C31" s="10"/>
      <c r="D31" s="10"/>
    </row>
    <row r="32" customFormat="false" ht="15" hidden="false" customHeight="false" outlineLevel="0" collapsed="false">
      <c r="A32" s="7" t="s">
        <v>31</v>
      </c>
      <c r="B32" s="11"/>
      <c r="C32" s="11"/>
      <c r="D32" s="11"/>
    </row>
    <row r="33" customFormat="false" ht="15" hidden="false" customHeight="false" outlineLevel="0" collapsed="false">
      <c r="A33" s="9" t="s">
        <v>32</v>
      </c>
      <c r="B33" s="10"/>
      <c r="C33" s="10"/>
      <c r="D33" s="10"/>
    </row>
    <row r="34" customFormat="false" ht="15" hidden="false" customHeight="false" outlineLevel="0" collapsed="false">
      <c r="A34" s="7" t="s">
        <v>33</v>
      </c>
      <c r="B34" s="11"/>
      <c r="C34" s="11"/>
      <c r="D34" s="11"/>
    </row>
    <row r="35" customFormat="false" ht="15" hidden="false" customHeight="false" outlineLevel="0" collapsed="false">
      <c r="A35" s="9" t="s">
        <v>34</v>
      </c>
      <c r="B35" s="10"/>
      <c r="C35" s="10"/>
      <c r="D35" s="10"/>
    </row>
    <row r="36" customFormat="false" ht="25.5" hidden="false" customHeight="true" outlineLevel="0" collapsed="false">
      <c r="A36" s="20" t="s">
        <v>35</v>
      </c>
      <c r="B36" s="20"/>
      <c r="C36" s="20"/>
      <c r="D36" s="20"/>
    </row>
    <row r="37" customFormat="false" ht="15" hidden="false" customHeight="false" outlineLevel="0" collapsed="false">
      <c r="A37" s="9" t="s">
        <v>7</v>
      </c>
      <c r="B37" s="21" t="n">
        <f aca="false">B24</f>
        <v>0</v>
      </c>
      <c r="C37" s="21" t="n">
        <f aca="false">C24</f>
        <v>0</v>
      </c>
      <c r="D37" s="21" t="n">
        <f aca="false">D24</f>
        <v>0</v>
      </c>
    </row>
    <row r="38" customFormat="false" ht="15" hidden="false" customHeight="false" outlineLevel="0" collapsed="false">
      <c r="A38" s="9" t="s">
        <v>36</v>
      </c>
      <c r="B38" s="21" t="n">
        <f aca="false">SUM(B29:B35)</f>
        <v>0</v>
      </c>
      <c r="C38" s="21" t="n">
        <f aca="false">SUM(C29:C35)</f>
        <v>0</v>
      </c>
      <c r="D38" s="21" t="n">
        <f aca="false">SUM(D29:D35)</f>
        <v>0</v>
      </c>
    </row>
    <row r="39" customFormat="false" ht="30" hidden="false" customHeight="true" outlineLevel="0" collapsed="false">
      <c r="A39" s="22" t="s">
        <v>37</v>
      </c>
      <c r="B39" s="23" t="n">
        <f aca="false">B37-B38</f>
        <v>0</v>
      </c>
      <c r="C39" s="23" t="n">
        <f aca="false">C37-C38</f>
        <v>0</v>
      </c>
      <c r="D39" s="23" t="n">
        <f aca="false">D37-D38</f>
        <v>0</v>
      </c>
    </row>
    <row r="40" customFormat="false" ht="6" hidden="false" customHeight="true" outlineLevel="0" collapsed="false">
      <c r="A40" s="3"/>
      <c r="B40" s="3"/>
      <c r="C40" s="3"/>
      <c r="D40" s="3"/>
    </row>
    <row r="41" customFormat="false" ht="25.5" hidden="false" customHeight="true" outlineLevel="0" collapsed="false">
      <c r="A41" s="6" t="s">
        <v>38</v>
      </c>
      <c r="B41" s="6"/>
      <c r="C41" s="6"/>
      <c r="D41" s="6"/>
    </row>
    <row r="42" customFormat="false" ht="36" hidden="false" customHeight="true" outlineLevel="0" collapsed="false">
      <c r="A42" s="7" t="s">
        <v>39</v>
      </c>
      <c r="B42" s="8"/>
      <c r="C42" s="8"/>
      <c r="D42" s="8"/>
    </row>
    <row r="43" customFormat="false" ht="36" hidden="false" customHeight="true" outlineLevel="0" collapsed="false">
      <c r="A43" s="9" t="s">
        <v>40</v>
      </c>
      <c r="B43" s="17"/>
      <c r="C43" s="17"/>
      <c r="D43" s="17"/>
    </row>
    <row r="44" customFormat="false" ht="36" hidden="false" customHeight="true" outlineLevel="0" collapsed="false">
      <c r="A44" s="7" t="s">
        <v>41</v>
      </c>
      <c r="B44" s="8"/>
      <c r="C44" s="8"/>
      <c r="D44" s="8"/>
    </row>
    <row r="45" customFormat="false" ht="36" hidden="false" customHeight="true" outlineLevel="0" collapsed="false">
      <c r="A45" s="9" t="s">
        <v>42</v>
      </c>
      <c r="B45" s="17"/>
      <c r="C45" s="17"/>
      <c r="D45" s="17"/>
    </row>
    <row r="46" customFormat="false" ht="6" hidden="false" customHeight="true" outlineLevel="0" collapsed="false">
      <c r="A46" s="3"/>
      <c r="B46" s="3"/>
      <c r="C46" s="3"/>
      <c r="D46" s="3"/>
    </row>
    <row r="47" customFormat="false" ht="25.5" hidden="false" customHeight="true" outlineLevel="0" collapsed="false">
      <c r="A47" s="24" t="s">
        <v>43</v>
      </c>
      <c r="B47" s="24"/>
      <c r="C47" s="24"/>
      <c r="D47" s="24"/>
    </row>
    <row r="48" customFormat="false" ht="15" hidden="false" customHeight="false" outlineLevel="0" collapsed="false">
      <c r="A48" s="9" t="s">
        <v>44</v>
      </c>
      <c r="B48" s="25" t="n">
        <f aca="false">B39</f>
        <v>0</v>
      </c>
      <c r="C48" s="25" t="n">
        <f aca="false">C39</f>
        <v>0</v>
      </c>
      <c r="D48" s="25" t="n">
        <f aca="false">D39</f>
        <v>0</v>
      </c>
    </row>
    <row r="49" customFormat="false" ht="15" hidden="false" customHeight="false" outlineLevel="0" collapsed="false">
      <c r="A49" s="9" t="s">
        <v>45</v>
      </c>
      <c r="B49" s="15" t="str">
        <f aca="false">B14</f>
        <v/>
      </c>
      <c r="C49" s="15" t="str">
        <f aca="false">C14</f>
        <v/>
      </c>
      <c r="D49" s="15" t="str">
        <f aca="false">D14</f>
        <v/>
      </c>
    </row>
    <row r="50" customFormat="false" ht="15" hidden="false" customHeight="false" outlineLevel="0" collapsed="false">
      <c r="A50" s="9" t="s">
        <v>46</v>
      </c>
      <c r="B50" s="15" t="n">
        <f aca="false">COUNTIF(B17:B21,"Yes")</f>
        <v>0</v>
      </c>
      <c r="C50" s="15" t="n">
        <f aca="false">COUNTIF(C17:C21,"Yes")</f>
        <v>0</v>
      </c>
      <c r="D50" s="15" t="n">
        <f aca="false">COUNTIF(D17:D21,"Yes")</f>
        <v>0</v>
      </c>
    </row>
    <row r="51" customFormat="false" ht="15" hidden="false" customHeight="false" outlineLevel="0" collapsed="false">
      <c r="A51" s="9" t="s">
        <v>47</v>
      </c>
      <c r="B51" s="26" t="n">
        <f aca="false">B10</f>
        <v>0</v>
      </c>
      <c r="C51" s="26" t="n">
        <f aca="false">C10</f>
        <v>0</v>
      </c>
      <c r="D51" s="26" t="n">
        <f aca="false">D10</f>
        <v>0</v>
      </c>
    </row>
    <row r="52" customFormat="false" ht="6" hidden="false" customHeight="true" outlineLevel="0" collapsed="false">
      <c r="A52" s="3"/>
      <c r="B52" s="3"/>
      <c r="C52" s="3"/>
      <c r="D52" s="3"/>
    </row>
    <row r="53" customFormat="false" ht="25.5" hidden="false" customHeight="true" outlineLevel="0" collapsed="false">
      <c r="A53" s="24" t="s">
        <v>48</v>
      </c>
      <c r="B53" s="24"/>
      <c r="C53" s="24"/>
      <c r="D53" s="24"/>
    </row>
    <row r="54" customFormat="false" ht="19.5" hidden="false" customHeight="true" outlineLevel="0" collapsed="false">
      <c r="A54" s="27" t="s">
        <v>49</v>
      </c>
      <c r="B54" s="27"/>
      <c r="C54" s="27"/>
      <c r="D54" s="27"/>
    </row>
    <row r="55" customFormat="false" ht="19.5" hidden="false" customHeight="true" outlineLevel="0" collapsed="false">
      <c r="A55" s="28" t="s">
        <v>50</v>
      </c>
      <c r="B55" s="28"/>
      <c r="C55" s="28"/>
      <c r="D55" s="28"/>
    </row>
    <row r="56" customFormat="false" ht="19.5" hidden="false" customHeight="true" outlineLevel="0" collapsed="false">
      <c r="A56" s="27" t="s">
        <v>51</v>
      </c>
      <c r="B56" s="27"/>
      <c r="C56" s="27"/>
      <c r="D56" s="27"/>
    </row>
    <row r="57" customFormat="false" ht="19.5" hidden="false" customHeight="true" outlineLevel="0" collapsed="false">
      <c r="A57" s="28" t="s">
        <v>52</v>
      </c>
      <c r="B57" s="28"/>
      <c r="C57" s="28"/>
      <c r="D57" s="28"/>
    </row>
    <row r="58" customFormat="false" ht="19.5" hidden="false" customHeight="true" outlineLevel="0" collapsed="false">
      <c r="A58" s="27" t="s">
        <v>53</v>
      </c>
      <c r="B58" s="27"/>
      <c r="C58" s="27"/>
      <c r="D58" s="27"/>
    </row>
    <row r="59" customFormat="false" ht="19.5" hidden="false" customHeight="true" outlineLevel="0" collapsed="false">
      <c r="A59" s="28" t="s">
        <v>54</v>
      </c>
      <c r="B59" s="28"/>
      <c r="C59" s="28"/>
      <c r="D59" s="28"/>
    </row>
    <row r="61" customFormat="false" ht="21.75" hidden="false" customHeight="true" outlineLevel="0" collapsed="false">
      <c r="A61" s="29" t="s">
        <v>55</v>
      </c>
      <c r="B61" s="29"/>
      <c r="C61" s="29"/>
      <c r="D61" s="29"/>
    </row>
  </sheetData>
  <mergeCells count="18">
    <mergeCell ref="A1:D1"/>
    <mergeCell ref="A2:D2"/>
    <mergeCell ref="A5:D5"/>
    <mergeCell ref="A11:D11"/>
    <mergeCell ref="A16:D16"/>
    <mergeCell ref="A22:D22"/>
    <mergeCell ref="A27:D27"/>
    <mergeCell ref="A36:D36"/>
    <mergeCell ref="A41:D41"/>
    <mergeCell ref="A47:D47"/>
    <mergeCell ref="A53:D53"/>
    <mergeCell ref="A54:D54"/>
    <mergeCell ref="A55:D55"/>
    <mergeCell ref="A56:D56"/>
    <mergeCell ref="A57:D57"/>
    <mergeCell ref="A58:D58"/>
    <mergeCell ref="A59:D59"/>
    <mergeCell ref="A61:D61"/>
  </mergeCells>
  <dataValidations count="3">
    <dataValidation allowBlank="true" errorStyle="stop" operator="between" prompt="Select financing type" showDropDown="false" showErrorMessage="false" showInputMessage="false" sqref="B10:D10" type="list">
      <formula1>"Conventional,FHA,VA,Cash,Other"</formula1>
      <formula2>0</formula2>
    </dataValidation>
    <dataValidation allowBlank="true" errorStyle="stop" operator="between" prompt="Select Yes or No" showDropDown="false" showErrorMessage="false" showInputMessage="false" sqref="B17:D17 B19:D21 B28:D28" type="list">
      <formula1>"Yes,No"</formula1>
      <formula2>0</formula2>
    </dataValidation>
    <dataValidation allowBlank="true" errorStyle="stop" operator="between" showDropDown="false" showErrorMessage="false" showInputMessage="false" sqref="B45:D45" type="list">
      <formula1>"Pre-Approved,Pre-Qualified,Not Verified,Cash Buyer"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2026-02-09T22:45:33Z</dcterms:created>
  <dc:creator>openpyxl</dc:creator>
  <dc:description/>
  <dc:language>en-US</dc:language>
  <cp:lastModifiedBy/>
  <dcterms:modified xsi:type="dcterms:W3CDTF">2026-02-09T22:45:33Z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